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nicolas/Desktop/Dossiers/HYPERINFO/1C | 🟢 Informatique/1C - TP 06/1C - TP 06 - 4.Matériel/"/>
    </mc:Choice>
  </mc:AlternateContent>
  <xr:revisionPtr revIDLastSave="0" documentId="13_ncr:1_{AA6B2D9D-2BCD-9346-B688-EB4B18592A20}" xr6:coauthVersionLast="47" xr6:coauthVersionMax="47" xr10:uidLastSave="{00000000-0000-0000-0000-000000000000}"/>
  <bookViews>
    <workbookView xWindow="0" yWindow="500" windowWidth="35840" windowHeight="21900" xr2:uid="{90FBA6A3-D4EF-7043-8A26-15773A5EED13}"/>
  </bookViews>
  <sheets>
    <sheet name="Feuil1" sheetId="1" r:id="rId1"/>
    <sheet name="Feuil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 l="1"/>
  <c r="D9" i="1"/>
  <c r="C9" i="1"/>
  <c r="E8" i="1"/>
  <c r="B8" i="1"/>
  <c r="D7" i="1"/>
  <c r="E6" i="1"/>
  <c r="E5" i="1"/>
</calcChain>
</file>

<file path=xl/sharedStrings.xml><?xml version="1.0" encoding="utf-8"?>
<sst xmlns="http://schemas.openxmlformats.org/spreadsheetml/2006/main" count="23" uniqueCount="12">
  <si>
    <t>Pizzeria Don Pepe</t>
  </si>
  <si>
    <t>Situation financière au premier trimestre</t>
  </si>
  <si>
    <t>Janvier</t>
  </si>
  <si>
    <t>Février</t>
  </si>
  <si>
    <t>Mars</t>
  </si>
  <si>
    <r>
      <t xml:space="preserve">Trimestre 1 </t>
    </r>
    <r>
      <rPr>
        <b/>
        <sz val="9"/>
        <color theme="3"/>
        <rFont val="Verdana"/>
        <family val="2"/>
      </rPr>
      <t>(janvier+février+mars)</t>
    </r>
  </si>
  <si>
    <r>
      <t xml:space="preserve">🍕 </t>
    </r>
    <r>
      <rPr>
        <b/>
        <sz val="12"/>
        <rFont val="Verdana"/>
        <family val="2"/>
      </rPr>
      <t>Revenus des pizzas vendues</t>
    </r>
  </si>
  <si>
    <t>Paiement du loyer</t>
  </si>
  <si>
    <t>Factures</t>
  </si>
  <si>
    <r>
      <t xml:space="preserve">💸 </t>
    </r>
    <r>
      <rPr>
        <b/>
        <sz val="12"/>
        <rFont val="Verdana"/>
        <family val="2"/>
      </rPr>
      <t>Total des dépenses</t>
    </r>
  </si>
  <si>
    <r>
      <t xml:space="preserve">Bénéfice du restaurant         </t>
    </r>
    <r>
      <rPr>
        <sz val="8"/>
        <rFont val="Verdana"/>
        <family val="2"/>
      </rPr>
      <t>(revenus - dépenses)</t>
    </r>
  </si>
  <si>
    <t>Sur l'ensemble du trimestre, Don Pepe a réalisé un bénéfice de seulement 670 CHF. Ceci représenterait un salaire de 223 CHF par mois, ce qui est bien trop peu pour vivre. Si la pizzeria continue ainsi, elle risque d'être contrainte à fermer rapidemment...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</si>
</sst>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CHF&quot;\ #,##0.00"/>
  </numFmts>
  <fonts count="11" x14ac:knownFonts="1">
    <font>
      <sz val="12"/>
      <color theme="1"/>
      <name val="Calibri"/>
      <family val="2"/>
      <scheme val="minor"/>
    </font>
    <font>
      <b/>
      <sz val="20"/>
      <color rgb="FFCE2046"/>
      <name val="Verdana"/>
      <family val="2"/>
    </font>
    <font>
      <sz val="12"/>
      <color theme="1"/>
      <name val="Verdana"/>
      <family val="2"/>
    </font>
    <font>
      <b/>
      <sz val="11"/>
      <color theme="3"/>
      <name val="Verdana"/>
      <family val="2"/>
    </font>
    <font>
      <b/>
      <sz val="9"/>
      <color theme="3"/>
      <name val="Verdana"/>
      <family val="2"/>
    </font>
    <font>
      <sz val="12"/>
      <name val="Verdana"/>
      <family val="2"/>
    </font>
    <font>
      <b/>
      <sz val="12"/>
      <name val="Verdana"/>
      <family val="2"/>
    </font>
    <font>
      <b/>
      <sz val="12"/>
      <color theme="1"/>
      <name val="Verdana"/>
      <family val="2"/>
    </font>
    <font>
      <sz val="8"/>
      <name val="Verdana"/>
      <family val="2"/>
    </font>
    <font>
      <b/>
      <sz val="12"/>
      <color rgb="FF00B050"/>
      <name val="Verdana"/>
      <family val="2"/>
    </font>
    <font>
      <sz val="1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CFFCC8"/>
        <bgColor indexed="64"/>
      </patternFill>
    </fill>
    <fill>
      <patternFill patternType="solid">
        <fgColor rgb="FFFBDFCE"/>
        <bgColor indexed="64"/>
      </patternFill>
    </fill>
    <fill>
      <patternFill patternType="solid">
        <fgColor theme="5" tint="0.79998168889431442"/>
        <bgColor indexed="64"/>
      </patternFill>
    </fill>
    <fill>
      <patternFill patternType="solid">
        <fgColor theme="6" tint="0.79998168889431442"/>
        <bgColor indexed="64"/>
      </patternFill>
    </fill>
  </fills>
  <borders count="24">
    <border>
      <left/>
      <right/>
      <top/>
      <bottom/>
      <diagonal/>
    </border>
    <border>
      <left/>
      <right/>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medium">
        <color indexed="64"/>
      </right>
      <top/>
      <bottom style="medium">
        <color indexed="64"/>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right style="medium">
        <color indexed="64"/>
      </right>
      <top/>
      <bottom style="medium">
        <color indexed="64"/>
      </bottom>
      <diagonal/>
    </border>
    <border>
      <left style="thin">
        <color indexed="12"/>
      </left>
      <right style="medium">
        <color indexed="64"/>
      </right>
      <top/>
      <bottom style="medium">
        <color indexed="64"/>
      </bottom>
      <diagonal/>
    </border>
  </borders>
  <cellStyleXfs count="1">
    <xf numFmtId="0" fontId="0" fillId="0" borderId="0"/>
  </cellStyleXfs>
  <cellXfs count="33">
    <xf numFmtId="0" fontId="0" fillId="0" borderId="0" xfId="0"/>
    <xf numFmtId="0" fontId="2" fillId="0" borderId="0" xfId="0" applyFont="1"/>
    <xf numFmtId="0" fontId="2" fillId="0" borderId="1" xfId="0" applyFont="1" applyBorder="1"/>
    <xf numFmtId="0" fontId="2" fillId="0" borderId="2" xfId="0" applyFont="1" applyBorder="1"/>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wrapText="1"/>
    </xf>
    <xf numFmtId="0" fontId="5" fillId="3" borderId="7" xfId="0" applyFont="1" applyFill="1" applyBorder="1" applyAlignment="1">
      <alignment vertical="center"/>
    </xf>
    <xf numFmtId="164" fontId="2" fillId="3" borderId="8" xfId="0" applyNumberFormat="1" applyFont="1" applyFill="1" applyBorder="1" applyAlignment="1" applyProtection="1">
      <alignment vertical="center"/>
      <protection locked="0"/>
    </xf>
    <xf numFmtId="164" fontId="2" fillId="3" borderId="9" xfId="0" applyNumberFormat="1" applyFont="1" applyFill="1" applyBorder="1" applyAlignment="1" applyProtection="1">
      <alignment vertical="center"/>
      <protection locked="0"/>
    </xf>
    <xf numFmtId="164" fontId="2" fillId="3" borderId="10" xfId="0" applyNumberFormat="1" applyFont="1" applyFill="1" applyBorder="1" applyAlignment="1" applyProtection="1">
      <alignment vertical="center"/>
      <protection locked="0"/>
    </xf>
    <xf numFmtId="164" fontId="7" fillId="3" borderId="10" xfId="0" applyNumberFormat="1" applyFont="1" applyFill="1" applyBorder="1" applyAlignment="1" applyProtection="1">
      <alignment vertical="center"/>
      <protection locked="0"/>
    </xf>
    <xf numFmtId="0" fontId="5" fillId="4" borderId="11" xfId="0" applyFont="1" applyFill="1" applyBorder="1" applyAlignment="1">
      <alignment vertical="center"/>
    </xf>
    <xf numFmtId="164" fontId="2" fillId="4" borderId="12" xfId="0" applyNumberFormat="1" applyFont="1" applyFill="1" applyBorder="1" applyAlignment="1" applyProtection="1">
      <alignment vertical="center"/>
      <protection locked="0"/>
    </xf>
    <xf numFmtId="164" fontId="2" fillId="4" borderId="13" xfId="0" applyNumberFormat="1" applyFont="1" applyFill="1" applyBorder="1" applyAlignment="1" applyProtection="1">
      <alignment vertical="center"/>
      <protection locked="0"/>
    </xf>
    <xf numFmtId="164" fontId="2" fillId="4" borderId="14" xfId="0" applyNumberFormat="1" applyFont="1" applyFill="1" applyBorder="1" applyAlignment="1" applyProtection="1">
      <alignment vertical="center"/>
      <protection locked="0"/>
    </xf>
    <xf numFmtId="164" fontId="7" fillId="4" borderId="14" xfId="0" applyNumberFormat="1" applyFont="1" applyFill="1" applyBorder="1" applyAlignment="1" applyProtection="1">
      <alignment vertical="center"/>
      <protection locked="0"/>
    </xf>
    <xf numFmtId="0" fontId="5" fillId="5" borderId="15" xfId="0" applyFont="1" applyFill="1" applyBorder="1" applyAlignment="1">
      <alignment vertical="center" wrapText="1"/>
    </xf>
    <xf numFmtId="164" fontId="5" fillId="5" borderId="16" xfId="0" applyNumberFormat="1" applyFont="1" applyFill="1" applyBorder="1" applyAlignment="1" applyProtection="1">
      <alignment vertical="center"/>
      <protection locked="0"/>
    </xf>
    <xf numFmtId="164" fontId="5" fillId="5" borderId="17" xfId="0" applyNumberFormat="1" applyFont="1" applyFill="1" applyBorder="1" applyAlignment="1" applyProtection="1">
      <alignment vertical="center"/>
      <protection locked="0"/>
    </xf>
    <xf numFmtId="164" fontId="5" fillId="5" borderId="18" xfId="0" applyNumberFormat="1" applyFont="1" applyFill="1" applyBorder="1" applyAlignment="1" applyProtection="1">
      <alignment vertical="center"/>
      <protection locked="0"/>
    </xf>
    <xf numFmtId="164" fontId="6" fillId="5" borderId="18" xfId="0" applyNumberFormat="1" applyFont="1" applyFill="1" applyBorder="1" applyAlignment="1" applyProtection="1">
      <alignment vertical="center"/>
      <protection locked="0"/>
    </xf>
    <xf numFmtId="0" fontId="6" fillId="6" borderId="19" xfId="0" applyFont="1" applyFill="1" applyBorder="1" applyAlignment="1">
      <alignment vertical="center" wrapText="1"/>
    </xf>
    <xf numFmtId="164" fontId="6" fillId="6" borderId="20" xfId="0" applyNumberFormat="1" applyFont="1" applyFill="1" applyBorder="1" applyAlignment="1" applyProtection="1">
      <alignment vertical="center"/>
      <protection locked="0"/>
    </xf>
    <xf numFmtId="164" fontId="6" fillId="6" borderId="21" xfId="0" applyNumberFormat="1" applyFont="1" applyFill="1" applyBorder="1" applyAlignment="1" applyProtection="1">
      <alignment vertical="center"/>
      <protection locked="0"/>
    </xf>
    <xf numFmtId="164" fontId="6" fillId="6" borderId="22" xfId="0" applyNumberFormat="1" applyFont="1" applyFill="1" applyBorder="1" applyAlignment="1" applyProtection="1">
      <alignment vertical="center"/>
      <protection locked="0"/>
    </xf>
    <xf numFmtId="164" fontId="6" fillId="6" borderId="23" xfId="0" applyNumberFormat="1" applyFont="1" applyFill="1" applyBorder="1" applyAlignment="1" applyProtection="1">
      <alignment vertical="center"/>
      <protection locked="0"/>
    </xf>
    <xf numFmtId="0" fontId="0" fillId="0" borderId="0" xfId="0" applyAlignment="1">
      <alignment horizontal="center"/>
    </xf>
    <xf numFmtId="0" fontId="1" fillId="0" borderId="0" xfId="0" applyFont="1" applyAlignment="1">
      <alignment horizontal="center" vertical="center"/>
    </xf>
    <xf numFmtId="0" fontId="2" fillId="0" borderId="0" xfId="0" applyFont="1" applyAlignment="1">
      <alignment horizontal="center"/>
    </xf>
    <xf numFmtId="164" fontId="9" fillId="6" borderId="21" xfId="0" applyNumberFormat="1" applyFont="1" applyFill="1" applyBorder="1" applyAlignment="1" applyProtection="1">
      <alignment vertical="center"/>
      <protection locked="0"/>
    </xf>
    <xf numFmtId="0" fontId="10"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2362332</xdr:colOff>
      <xdr:row>3</xdr:row>
      <xdr:rowOff>203200</xdr:rowOff>
    </xdr:to>
    <xdr:pic>
      <xdr:nvPicPr>
        <xdr:cNvPr id="2" name="Image 1" descr="PIZZERÍA DON PEPE | Restaurante Italiano | Burriana | Castellón">
          <a:extLst>
            <a:ext uri="{FF2B5EF4-FFF2-40B4-BE49-F238E27FC236}">
              <a16:creationId xmlns:a16="http://schemas.microsoft.com/office/drawing/2014/main" id="{EF4EC93F-461B-7B47-AE4C-D3ECEC80DD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362332" cy="977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2165350</xdr:colOff>
      <xdr:row>2</xdr:row>
      <xdr:rowOff>192046</xdr:rowOff>
    </xdr:to>
    <xdr:pic>
      <xdr:nvPicPr>
        <xdr:cNvPr id="2" name="Image 1" descr="PIZZERÍA DON PEPE | Restaurante Italiano | Burriana | Castellón">
          <a:extLst>
            <a:ext uri="{FF2B5EF4-FFF2-40B4-BE49-F238E27FC236}">
              <a16:creationId xmlns:a16="http://schemas.microsoft.com/office/drawing/2014/main" id="{BEFEBEAD-AD09-D546-B7EC-437DF5FADE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65350" cy="7508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26098-4221-9D4E-880E-025B7944439C}">
  <dimension ref="A1:E11"/>
  <sheetViews>
    <sheetView tabSelected="1" zoomScale="200" zoomScaleNormal="200" workbookViewId="0">
      <selection activeCell="B13" sqref="B13"/>
    </sheetView>
  </sheetViews>
  <sheetFormatPr baseColWidth="10" defaultRowHeight="16" x14ac:dyDescent="0.2"/>
  <cols>
    <col min="1" max="1" width="36" customWidth="1"/>
    <col min="2" max="5" width="21" customWidth="1"/>
  </cols>
  <sheetData>
    <row r="1" spans="1:5" ht="25" x14ac:dyDescent="0.2">
      <c r="A1" s="28"/>
      <c r="B1" s="29" t="s">
        <v>0</v>
      </c>
      <c r="C1" s="29"/>
      <c r="D1" s="29"/>
      <c r="E1" s="29"/>
    </row>
    <row r="2" spans="1:5" ht="19" customHeight="1" x14ac:dyDescent="0.2">
      <c r="A2" s="28"/>
      <c r="B2" s="30" t="s">
        <v>1</v>
      </c>
      <c r="C2" s="30"/>
      <c r="D2" s="30"/>
      <c r="E2" s="30"/>
    </row>
    <row r="3" spans="1:5" ht="17" thickBot="1" x14ac:dyDescent="0.25">
      <c r="A3" s="1"/>
      <c r="B3" s="1"/>
      <c r="C3" s="1"/>
      <c r="D3" s="1"/>
      <c r="E3" s="2"/>
    </row>
    <row r="4" spans="1:5" ht="29" thickBot="1" x14ac:dyDescent="0.25">
      <c r="A4" s="3"/>
      <c r="B4" s="4" t="s">
        <v>2</v>
      </c>
      <c r="C4" s="5" t="s">
        <v>3</v>
      </c>
      <c r="D4" s="6" t="s">
        <v>4</v>
      </c>
      <c r="E4" s="7" t="s">
        <v>5</v>
      </c>
    </row>
    <row r="5" spans="1:5" ht="39" customHeight="1" x14ac:dyDescent="0.2">
      <c r="A5" s="8" t="s">
        <v>6</v>
      </c>
      <c r="B5" s="9">
        <v>19940</v>
      </c>
      <c r="C5" s="10">
        <v>16920</v>
      </c>
      <c r="D5" s="11">
        <v>15160</v>
      </c>
      <c r="E5" s="12">
        <f>SUM(B5:D5)</f>
        <v>52020</v>
      </c>
    </row>
    <row r="6" spans="1:5" ht="27" customHeight="1" x14ac:dyDescent="0.2">
      <c r="A6" s="13" t="s">
        <v>7</v>
      </c>
      <c r="B6" s="14">
        <v>8245</v>
      </c>
      <c r="C6" s="15">
        <v>8245</v>
      </c>
      <c r="D6" s="16">
        <v>8245</v>
      </c>
      <c r="E6" s="17">
        <f>SUM(B6:D6)</f>
        <v>24735</v>
      </c>
    </row>
    <row r="7" spans="1:5" ht="27" customHeight="1" x14ac:dyDescent="0.2">
      <c r="A7" s="13" t="s">
        <v>8</v>
      </c>
      <c r="B7" s="14">
        <v>5075</v>
      </c>
      <c r="C7" s="15">
        <v>5050</v>
      </c>
      <c r="D7" s="16">
        <f>E7-B7-C7</f>
        <v>16490</v>
      </c>
      <c r="E7" s="17">
        <v>26615</v>
      </c>
    </row>
    <row r="8" spans="1:5" ht="17" x14ac:dyDescent="0.2">
      <c r="A8" s="18" t="s">
        <v>9</v>
      </c>
      <c r="B8" s="19">
        <f>B6+B7</f>
        <v>13320</v>
      </c>
      <c r="C8" s="20">
        <v>13295</v>
      </c>
      <c r="D8" s="21">
        <v>24735</v>
      </c>
      <c r="E8" s="22">
        <f>SUM(B8:D8)</f>
        <v>51350</v>
      </c>
    </row>
    <row r="9" spans="1:5" ht="30" thickBot="1" x14ac:dyDescent="0.25">
      <c r="A9" s="23" t="s">
        <v>10</v>
      </c>
      <c r="B9" s="24">
        <v>6620</v>
      </c>
      <c r="C9" s="25">
        <f>C5-C8</f>
        <v>3625</v>
      </c>
      <c r="D9" s="25">
        <f>D5-D8</f>
        <v>-9575</v>
      </c>
      <c r="E9" s="31">
        <f>E5-E8</f>
        <v>670</v>
      </c>
    </row>
    <row r="11" spans="1:5" ht="35" customHeight="1" x14ac:dyDescent="0.2">
      <c r="A11" s="32" t="s">
        <v>11</v>
      </c>
      <c r="B11" s="32"/>
      <c r="C11" s="32"/>
      <c r="D11" s="32"/>
      <c r="E11" s="32"/>
    </row>
  </sheetData>
  <mergeCells count="4">
    <mergeCell ref="A1:A2"/>
    <mergeCell ref="B1:E1"/>
    <mergeCell ref="B2:E2"/>
    <mergeCell ref="A11:E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17E5E-8A36-F14B-B631-48F3FF87322C}">
  <dimension ref="A1:E9"/>
  <sheetViews>
    <sheetView zoomScale="200" zoomScaleNormal="200" workbookViewId="0">
      <selection activeCell="C15" sqref="C15"/>
    </sheetView>
  </sheetViews>
  <sheetFormatPr baseColWidth="10" defaultRowHeight="16" x14ac:dyDescent="0.2"/>
  <cols>
    <col min="1" max="1" width="36" customWidth="1"/>
    <col min="2" max="5" width="21" customWidth="1"/>
  </cols>
  <sheetData>
    <row r="1" spans="1:5" ht="25" x14ac:dyDescent="0.2">
      <c r="A1" s="28"/>
      <c r="B1" s="29" t="s">
        <v>0</v>
      </c>
      <c r="C1" s="29"/>
      <c r="D1" s="29"/>
      <c r="E1" s="29"/>
    </row>
    <row r="2" spans="1:5" ht="19" customHeight="1" x14ac:dyDescent="0.2">
      <c r="A2" s="28"/>
      <c r="B2" s="30" t="s">
        <v>1</v>
      </c>
      <c r="C2" s="30"/>
      <c r="D2" s="30"/>
      <c r="E2" s="30"/>
    </row>
    <row r="3" spans="1:5" ht="17" thickBot="1" x14ac:dyDescent="0.25">
      <c r="A3" s="28"/>
      <c r="B3" s="1"/>
      <c r="C3" s="1"/>
      <c r="D3" s="1"/>
      <c r="E3" s="2"/>
    </row>
    <row r="4" spans="1:5" ht="29" thickBot="1" x14ac:dyDescent="0.25">
      <c r="A4" s="3"/>
      <c r="B4" s="4" t="s">
        <v>2</v>
      </c>
      <c r="C4" s="5" t="s">
        <v>3</v>
      </c>
      <c r="D4" s="6" t="s">
        <v>4</v>
      </c>
      <c r="E4" s="7" t="s">
        <v>5</v>
      </c>
    </row>
    <row r="5" spans="1:5" ht="39" customHeight="1" x14ac:dyDescent="0.2">
      <c r="A5" s="8" t="s">
        <v>6</v>
      </c>
      <c r="B5" s="9"/>
      <c r="C5" s="10"/>
      <c r="D5" s="11"/>
      <c r="E5" s="12"/>
    </row>
    <row r="6" spans="1:5" ht="27" customHeight="1" x14ac:dyDescent="0.2">
      <c r="A6" s="13" t="s">
        <v>7</v>
      </c>
      <c r="B6" s="14"/>
      <c r="C6" s="15"/>
      <c r="D6" s="16"/>
      <c r="E6" s="17"/>
    </row>
    <row r="7" spans="1:5" ht="27" customHeight="1" x14ac:dyDescent="0.2">
      <c r="A7" s="13" t="s">
        <v>8</v>
      </c>
      <c r="B7" s="14"/>
      <c r="C7" s="15"/>
      <c r="D7" s="16"/>
      <c r="E7" s="17"/>
    </row>
    <row r="8" spans="1:5" ht="17" x14ac:dyDescent="0.2">
      <c r="A8" s="18" t="s">
        <v>9</v>
      </c>
      <c r="B8" s="19"/>
      <c r="C8" s="20"/>
      <c r="D8" s="21"/>
      <c r="E8" s="22"/>
    </row>
    <row r="9" spans="1:5" ht="30" thickBot="1" x14ac:dyDescent="0.25">
      <c r="A9" s="23" t="s">
        <v>10</v>
      </c>
      <c r="B9" s="24"/>
      <c r="C9" s="25"/>
      <c r="D9" s="26"/>
      <c r="E9" s="27"/>
    </row>
  </sheetData>
  <mergeCells count="3">
    <mergeCell ref="B1:E1"/>
    <mergeCell ref="B2:E2"/>
    <mergeCell ref="A1:A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Feuil1</vt:lpstr>
      <vt:lpstr>Feuil2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Monachon</dc:creator>
  <cp:lastModifiedBy>Nicolas Monachon</cp:lastModifiedBy>
  <dcterms:created xsi:type="dcterms:W3CDTF">2024-01-08T17:55:51Z</dcterms:created>
  <dcterms:modified xsi:type="dcterms:W3CDTF">2024-03-13T08:36:21Z</dcterms:modified>
</cp:coreProperties>
</file>